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\Documents\ITPBCS\SOLICITUDES DE INFORMACION\REPORTE A FINANZAS DEL GOBIERNO DEL ESTADO\"/>
    </mc:Choice>
  </mc:AlternateContent>
  <xr:revisionPtr revIDLastSave="0" documentId="13_ncr:1_{8B741A01-4EA0-4B94-BC7A-10218C109C3B}" xr6:coauthVersionLast="47" xr6:coauthVersionMax="47" xr10:uidLastSave="{00000000-0000-0000-0000-000000000000}"/>
  <bookViews>
    <workbookView xWindow="-108" yWindow="-108" windowWidth="23256" windowHeight="12456" xr2:uid="{620A9F2A-9CAC-4BDF-91FB-79C845307880}"/>
  </bookViews>
  <sheets>
    <sheet name="Concentrado" sheetId="1" r:id="rId1"/>
  </sheets>
  <definedNames>
    <definedName name="_xlnm.Print_Area" localSheetId="0">Concentrado!$B$2:$R$63</definedName>
    <definedName name="_xlnm.Print_Titles" localSheetId="0">Concentrado!$2:$8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9" i="1"/>
  <c r="Q60" i="1"/>
  <c r="P60" i="1"/>
  <c r="O60" i="1" l="1"/>
  <c r="N60" i="1"/>
  <c r="R60" i="1"/>
  <c r="S60" i="1"/>
  <c r="M60" i="1" l="1"/>
  <c r="L60" i="1"/>
  <c r="K60" i="1" l="1"/>
  <c r="J60" i="1"/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<sst xmlns="http://schemas.openxmlformats.org/spreadsheetml/2006/main" count="73" uniqueCount="61">
  <si>
    <t>Sujeto Obligado</t>
  </si>
  <si>
    <t>Solicitudes Recibidas</t>
  </si>
  <si>
    <t>Solicitudes Concluidas</t>
  </si>
  <si>
    <t>Instituto Estatal de Radio y Televisión</t>
  </si>
  <si>
    <t>Secretaría General de Gobierno</t>
  </si>
  <si>
    <t>Secretaría de Finanzas y Administración</t>
  </si>
  <si>
    <t>Fondo Social Para el Desarrollo  de Baja California Sur</t>
  </si>
  <si>
    <t>Fideicomiso de Turismo Estatal</t>
  </si>
  <si>
    <t>Fideicomiso de Turismo La Paz</t>
  </si>
  <si>
    <t>Fideicomiso de Turismo Los Cabos</t>
  </si>
  <si>
    <t>Fideicomiso de Turismo Loreto</t>
  </si>
  <si>
    <t>Fideicomiso de Turismo Comondu-Mulege</t>
  </si>
  <si>
    <t>Fideicomiso de Obra de Infraestructura Social de la Paz</t>
  </si>
  <si>
    <t>Fideicomiso de Obra de Infraestructura Social de los Cabos</t>
  </si>
  <si>
    <t>Secretaría de Planeación Urbana, Infraestructura, Movilidad, Medio Ambiente y Recursos Naturales</t>
  </si>
  <si>
    <t>Instituto de Vivienda</t>
  </si>
  <si>
    <t>Junta Estatal de Caminos</t>
  </si>
  <si>
    <t>Comisión Estatal del Agua</t>
  </si>
  <si>
    <t>Secretaría de Educación Publica</t>
  </si>
  <si>
    <t>Instituto Sudcaliforniano del Deporte</t>
  </si>
  <si>
    <t>Instituto Sudcaliforniano de la Infraestructura Física Educativa</t>
  </si>
  <si>
    <t>Instituto Sudcaliforniano de Cultura</t>
  </si>
  <si>
    <t>Instituto Estatal de Educación para los Adultos</t>
  </si>
  <si>
    <t>Instituto Tecnológico Superior de Ciudad Constitución</t>
  </si>
  <si>
    <t>Instituto Tecnológico Superior de los Cabos</t>
  </si>
  <si>
    <t>Instituto Tecnológico Superior de Múlege</t>
  </si>
  <si>
    <t>Consejo Sudcaliforniano de Ciencia y Tecnología</t>
  </si>
  <si>
    <t>Universidad Tecnológica de La Paz</t>
  </si>
  <si>
    <t>Colegio de Bachilleres</t>
  </si>
  <si>
    <t>Centro de Estudios Científicos y Tecnológicos del Estado</t>
  </si>
  <si>
    <t>Colegio Nacional de Educación Profesional Técnica</t>
  </si>
  <si>
    <t>Benemérita Escuela Normal Urbana "Prof. Domingo Carballo Félix"</t>
  </si>
  <si>
    <t>Patronato del Estudiante Sudcaliforniano</t>
  </si>
  <si>
    <t>Secretaría de Turismo y Economía</t>
  </si>
  <si>
    <t xml:space="preserve">Administración Portuaria Integral </t>
  </si>
  <si>
    <t>Secretaría de Salud</t>
  </si>
  <si>
    <t xml:space="preserve">Comisión de Mediación, Conciliación y Arbitraje Médico del Estado de Baja California Sur </t>
  </si>
  <si>
    <t>Secretaría de Pesca, Acuacultura y Fomento Agropecuario</t>
  </si>
  <si>
    <t>Fondo para la Protección de Recursos Marinos</t>
  </si>
  <si>
    <t>Secretaría del Trabajo, Bienestar y Desarrollo Social</t>
  </si>
  <si>
    <t>Sistema Estatal para el Desarrollo Integral de la Familia</t>
  </si>
  <si>
    <t>Instituto de Capacitación para los Trabajadores del Estado</t>
  </si>
  <si>
    <t>Instituto Sudcaliforniano de la Juventud</t>
  </si>
  <si>
    <t>Instituto Sudcaliforniano de las Mujeres</t>
  </si>
  <si>
    <t xml:space="preserve"> </t>
  </si>
  <si>
    <t>Instituto Sudcaliforniano para la Inclusión de las Personas con Discapacidad</t>
  </si>
  <si>
    <t>Procuraduría General de Justicia de Estado</t>
  </si>
  <si>
    <t>Secretaría de Seguridad Publica</t>
  </si>
  <si>
    <t>Subtotal</t>
  </si>
  <si>
    <t>#</t>
  </si>
  <si>
    <t>Secretaría Ejecutiva de la Comisión de Consolidación del Sistema de Justicia Penal</t>
  </si>
  <si>
    <r>
      <rPr>
        <b/>
        <sz val="12"/>
        <color rgb="FFC00000"/>
        <rFont val="Verdana"/>
        <family val="2"/>
      </rPr>
      <t>*</t>
    </r>
    <r>
      <rPr>
        <b/>
        <sz val="12"/>
        <color theme="1"/>
        <rFont val="Verdana"/>
        <family val="2"/>
      </rPr>
      <t xml:space="preserve"> A partir del mes de Septiembre de 2021   dio inicio el SISAI 2.0</t>
    </r>
  </si>
  <si>
    <t>TOTAL  RECIBIDAS</t>
  </si>
  <si>
    <t>TOTAL  ATENDIDAS</t>
  </si>
  <si>
    <t>Jefatura de la Oficina del Ejecutivo</t>
  </si>
  <si>
    <t>Fideicomiso de Obra de Infraestructura Social de Loreto</t>
  </si>
  <si>
    <t>Fideicomiso de Obra de Infraestructura Social de Mulegé</t>
  </si>
  <si>
    <t>Fideicomiso de Obra de Infraestructura Social de Comondú</t>
  </si>
  <si>
    <t>Centro de Conciliación Laboral del Estado de Baja California Sur</t>
  </si>
  <si>
    <t xml:space="preserve">Secretaria de Contraloría y Transparencia Gubernamental </t>
  </si>
  <si>
    <r>
      <rPr>
        <b/>
        <sz val="12"/>
        <color rgb="FFC00000"/>
        <rFont val="Verdana"/>
        <family val="2"/>
      </rPr>
      <t>*</t>
    </r>
    <r>
      <rPr>
        <b/>
        <sz val="12"/>
        <color theme="1"/>
        <rFont val="Verdana"/>
        <family val="2"/>
      </rPr>
      <t xml:space="preserve"> Fuente de Informacion : Instituto de Transparencia para el Pueblo de Baja California Sur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</si>
</sst>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0"/>
      <name val="Gotham Book"/>
      <family val="3"/>
    </font>
    <font>
      <b/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4"/>
      <color theme="0"/>
      <name val="Gotham Bold"/>
      <family val="3"/>
    </font>
    <font>
      <sz val="14"/>
      <color theme="1"/>
      <name val="Gotham Book"/>
      <family val="3"/>
    </font>
    <font>
      <b/>
      <sz val="14"/>
      <color theme="1"/>
      <name val="Gotham Bold"/>
      <family val="3"/>
    </font>
    <font>
      <b/>
      <sz val="12"/>
      <color theme="1"/>
      <name val="Verdana"/>
      <family val="2"/>
    </font>
    <font>
      <b/>
      <sz val="12"/>
      <color rgb="FFC00000"/>
      <name val="Verdana"/>
      <family val="2"/>
    </font>
    <font>
      <b/>
      <sz val="18"/>
      <color theme="0"/>
      <name val="Gotham Bold"/>
      <family val="3"/>
    </font>
    <font>
      <b/>
      <sz val="14"/>
      <name val="Gotham Book"/>
      <family val="3"/>
    </font>
    <font>
      <b/>
      <sz val="14"/>
      <color theme="1"/>
      <name val="Gotham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84858</xdr:colOff>
      <xdr:row>1</xdr:row>
      <xdr:rowOff>82386</xdr:rowOff>
    </xdr:from>
    <xdr:to>
      <xdr:col>16</xdr:col>
      <xdr:colOff>236763</xdr:colOff>
      <xdr:row>4</xdr:row>
      <xdr:rowOff>349087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CDD8BD4-EBC5-4A52-97E7-1508E0E3A6B0}"/>
            </a:ext>
          </a:extLst>
        </xdr:cNvPr>
        <xdr:cNvSpPr txBox="1"/>
      </xdr:nvSpPr>
      <xdr:spPr>
        <a:xfrm>
          <a:off x="15338713" y="262495"/>
          <a:ext cx="6303323" cy="8070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800" b="1">
              <a:solidFill>
                <a:schemeClr val="tx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Informe</a:t>
          </a:r>
          <a:r>
            <a:rPr lang="es-ES_tradnl" sz="1800" b="1" baseline="0">
              <a:solidFill>
                <a:schemeClr val="tx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Solicitudes de Acceso a la Información Pública Recibidas del  2018 -  2025</a:t>
          </a:r>
        </a:p>
      </xdr:txBody>
    </xdr:sp>
    <xdr:clientData/>
  </xdr:twoCellAnchor>
  <xdr:twoCellAnchor editAs="oneCell">
    <xdr:from>
      <xdr:col>2</xdr:col>
      <xdr:colOff>1246909</xdr:colOff>
      <xdr:row>0</xdr:row>
      <xdr:rowOff>83128</xdr:rowOff>
    </xdr:from>
    <xdr:to>
      <xdr:col>3</xdr:col>
      <xdr:colOff>789709</xdr:colOff>
      <xdr:row>6</xdr:row>
      <xdr:rowOff>48257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B8CABF-B69A-3AE8-6FCE-C39BE46C8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945" y="83128"/>
          <a:ext cx="7051964" cy="1101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544B-0C0B-4CB5-8A0F-7F46807CA2B5}">
  <sheetPr>
    <pageSetUpPr fitToPage="1"/>
  </sheetPr>
  <dimension ref="A2:U63"/>
  <sheetViews>
    <sheetView tabSelected="1" topLeftCell="A38" zoomScale="55" zoomScaleNormal="55" workbookViewId="0">
      <selection activeCell="C65" sqref="C65"/>
    </sheetView>
  </sheetViews>
  <sheetFormatPr baseColWidth="10" defaultRowHeight="14.4"/>
  <cols>
    <col min="1" max="1" width="3.6640625" customWidth="1"/>
    <col min="2" max="2" width="4.5546875" bestFit="1" customWidth="1"/>
    <col min="3" max="3" width="109.44140625" bestFit="1" customWidth="1"/>
    <col min="4" max="17" width="14.88671875" bestFit="1" customWidth="1"/>
    <col min="18" max="18" width="29.21875" bestFit="1" customWidth="1"/>
    <col min="19" max="19" width="29.88671875" bestFit="1" customWidth="1"/>
    <col min="21" max="21" width="1.88671875" bestFit="1" customWidth="1"/>
  </cols>
  <sheetData>
    <row r="2" spans="1:1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ht="32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ht="0.7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ht="19.5" customHeight="1" thickTop="1" thickBot="1">
      <c r="B7" s="21" t="s">
        <v>49</v>
      </c>
      <c r="C7" s="21" t="s">
        <v>0</v>
      </c>
      <c r="D7" s="20">
        <v>2019</v>
      </c>
      <c r="E7" s="20"/>
      <c r="F7" s="20">
        <v>2020</v>
      </c>
      <c r="G7" s="20"/>
      <c r="H7" s="20">
        <v>2021</v>
      </c>
      <c r="I7" s="20"/>
      <c r="J7" s="20">
        <v>2022</v>
      </c>
      <c r="K7" s="20"/>
      <c r="L7" s="22">
        <v>2023</v>
      </c>
      <c r="M7" s="23"/>
      <c r="N7" s="22">
        <v>2024</v>
      </c>
      <c r="O7" s="23"/>
      <c r="P7" s="22">
        <v>2025</v>
      </c>
      <c r="Q7" s="23"/>
      <c r="R7" s="15" t="s">
        <v>52</v>
      </c>
      <c r="S7" s="15" t="s">
        <v>53</v>
      </c>
    </row>
    <row r="8" spans="1:19" ht="49.8" thickTop="1" thickBot="1">
      <c r="B8" s="21"/>
      <c r="C8" s="21"/>
      <c r="D8" s="3" t="s">
        <v>1</v>
      </c>
      <c r="E8" s="3" t="s">
        <v>2</v>
      </c>
      <c r="F8" s="3" t="s">
        <v>1</v>
      </c>
      <c r="G8" s="3" t="s">
        <v>2</v>
      </c>
      <c r="H8" s="3" t="s">
        <v>1</v>
      </c>
      <c r="I8" s="3" t="s">
        <v>2</v>
      </c>
      <c r="J8" s="3" t="s">
        <v>1</v>
      </c>
      <c r="K8" s="3" t="s">
        <v>2</v>
      </c>
      <c r="L8" s="3" t="s">
        <v>1</v>
      </c>
      <c r="M8" s="3" t="s">
        <v>2</v>
      </c>
      <c r="N8" s="3" t="s">
        <v>1</v>
      </c>
      <c r="O8" s="3" t="s">
        <v>2</v>
      </c>
      <c r="P8" s="3" t="s">
        <v>1</v>
      </c>
      <c r="Q8" s="3" t="s">
        <v>2</v>
      </c>
      <c r="R8" s="16"/>
      <c r="S8" s="16"/>
    </row>
    <row r="9" spans="1:19" ht="19.8" thickTop="1" thickBot="1">
      <c r="B9" s="7">
        <v>1</v>
      </c>
      <c r="C9" s="4" t="s">
        <v>54</v>
      </c>
      <c r="D9" s="5">
        <v>34</v>
      </c>
      <c r="E9" s="5">
        <v>34</v>
      </c>
      <c r="F9" s="5">
        <v>30</v>
      </c>
      <c r="G9" s="5">
        <v>30</v>
      </c>
      <c r="H9" s="5">
        <v>23</v>
      </c>
      <c r="I9" s="5">
        <v>23</v>
      </c>
      <c r="J9" s="5">
        <v>45</v>
      </c>
      <c r="K9" s="8">
        <v>45</v>
      </c>
      <c r="L9" s="5">
        <v>78</v>
      </c>
      <c r="M9" s="5">
        <v>78</v>
      </c>
      <c r="N9" s="5">
        <v>75</v>
      </c>
      <c r="O9" s="5">
        <v>75</v>
      </c>
      <c r="P9" s="5">
        <v>32</v>
      </c>
      <c r="Q9" s="5">
        <v>32</v>
      </c>
      <c r="R9" s="11">
        <f>SUM(D9+F9+H9+J9+L9+N9+P9)</f>
        <v>317</v>
      </c>
      <c r="S9" s="11">
        <f>SUM(E9+G9+I9+K9+M9+O9+Q9)</f>
        <v>317</v>
      </c>
    </row>
    <row r="10" spans="1:19" ht="19.8" thickTop="1" thickBot="1">
      <c r="B10" s="7">
        <v>2</v>
      </c>
      <c r="C10" s="13" t="s">
        <v>3</v>
      </c>
      <c r="D10" s="5">
        <v>8</v>
      </c>
      <c r="E10" s="5">
        <v>8</v>
      </c>
      <c r="F10" s="5">
        <v>15</v>
      </c>
      <c r="G10" s="5">
        <v>15</v>
      </c>
      <c r="H10" s="5">
        <v>7</v>
      </c>
      <c r="I10" s="5">
        <v>7</v>
      </c>
      <c r="J10" s="5">
        <v>26</v>
      </c>
      <c r="K10" s="8">
        <v>26</v>
      </c>
      <c r="L10" s="5">
        <v>14</v>
      </c>
      <c r="M10" s="5">
        <v>14</v>
      </c>
      <c r="N10" s="5">
        <v>23</v>
      </c>
      <c r="O10" s="5">
        <v>23</v>
      </c>
      <c r="P10" s="5">
        <v>8</v>
      </c>
      <c r="Q10" s="5">
        <v>8</v>
      </c>
      <c r="R10" s="11">
        <f t="shared" ref="R10:R59" si="0">SUM(D10+F10+H10+J10+L10+N10+P10)</f>
        <v>101</v>
      </c>
      <c r="S10" s="11">
        <f t="shared" ref="S10:S59" si="1">SUM(E10+G10+I10+K10+M10+O10+Q10)</f>
        <v>101</v>
      </c>
    </row>
    <row r="11" spans="1:19" ht="19.8" thickTop="1" thickBot="1">
      <c r="B11" s="7">
        <v>3</v>
      </c>
      <c r="C11" s="4" t="s">
        <v>4</v>
      </c>
      <c r="D11" s="5">
        <v>264</v>
      </c>
      <c r="E11" s="5">
        <v>264</v>
      </c>
      <c r="F11" s="5">
        <v>255</v>
      </c>
      <c r="G11" s="5">
        <v>255</v>
      </c>
      <c r="H11" s="5">
        <v>211</v>
      </c>
      <c r="I11" s="5">
        <v>211</v>
      </c>
      <c r="J11" s="5">
        <v>237</v>
      </c>
      <c r="K11" s="8">
        <v>237</v>
      </c>
      <c r="L11" s="5">
        <v>254</v>
      </c>
      <c r="M11" s="5">
        <v>254</v>
      </c>
      <c r="N11" s="5">
        <v>380</v>
      </c>
      <c r="O11" s="5">
        <v>380</v>
      </c>
      <c r="P11" s="5">
        <v>196</v>
      </c>
      <c r="Q11" s="5">
        <v>196</v>
      </c>
      <c r="R11" s="11">
        <f t="shared" si="0"/>
        <v>1797</v>
      </c>
      <c r="S11" s="11">
        <f t="shared" si="1"/>
        <v>1797</v>
      </c>
    </row>
    <row r="12" spans="1:19" ht="38.4" thickTop="1" thickBot="1">
      <c r="B12" s="7">
        <v>4</v>
      </c>
      <c r="C12" s="13" t="s">
        <v>50</v>
      </c>
      <c r="D12" s="5">
        <v>15</v>
      </c>
      <c r="E12" s="5">
        <v>15</v>
      </c>
      <c r="F12" s="5">
        <v>14</v>
      </c>
      <c r="G12" s="5">
        <v>14</v>
      </c>
      <c r="H12" s="5">
        <v>7</v>
      </c>
      <c r="I12" s="5">
        <v>7</v>
      </c>
      <c r="J12" s="5">
        <v>12</v>
      </c>
      <c r="K12" s="8">
        <v>12</v>
      </c>
      <c r="L12" s="5">
        <v>16</v>
      </c>
      <c r="M12" s="5">
        <v>16</v>
      </c>
      <c r="N12" s="5">
        <v>23</v>
      </c>
      <c r="O12" s="5">
        <v>23</v>
      </c>
      <c r="P12" s="5">
        <v>16</v>
      </c>
      <c r="Q12" s="5">
        <v>16</v>
      </c>
      <c r="R12" s="11">
        <f t="shared" si="0"/>
        <v>103</v>
      </c>
      <c r="S12" s="11">
        <f t="shared" si="1"/>
        <v>103</v>
      </c>
    </row>
    <row r="13" spans="1:19" ht="19.8" thickTop="1" thickBot="1">
      <c r="B13" s="7">
        <v>5</v>
      </c>
      <c r="C13" s="4" t="s">
        <v>5</v>
      </c>
      <c r="D13" s="5">
        <v>258</v>
      </c>
      <c r="E13" s="5">
        <v>258</v>
      </c>
      <c r="F13" s="5">
        <v>235</v>
      </c>
      <c r="G13" s="5">
        <v>235</v>
      </c>
      <c r="H13" s="5">
        <v>152</v>
      </c>
      <c r="I13" s="5">
        <v>152</v>
      </c>
      <c r="J13" s="5">
        <v>235</v>
      </c>
      <c r="K13" s="8">
        <v>235</v>
      </c>
      <c r="L13" s="5">
        <v>257</v>
      </c>
      <c r="M13" s="5">
        <v>257</v>
      </c>
      <c r="N13" s="5">
        <v>266</v>
      </c>
      <c r="O13" s="5">
        <v>266</v>
      </c>
      <c r="P13" s="5">
        <v>177</v>
      </c>
      <c r="Q13" s="5">
        <v>177</v>
      </c>
      <c r="R13" s="11">
        <f t="shared" si="0"/>
        <v>1580</v>
      </c>
      <c r="S13" s="11">
        <f t="shared" si="1"/>
        <v>1580</v>
      </c>
    </row>
    <row r="14" spans="1:19" ht="19.8" thickTop="1" thickBot="1">
      <c r="B14" s="7">
        <v>6</v>
      </c>
      <c r="C14" s="13" t="s">
        <v>6</v>
      </c>
      <c r="D14" s="5">
        <v>6</v>
      </c>
      <c r="E14" s="5">
        <v>6</v>
      </c>
      <c r="F14" s="5">
        <v>10</v>
      </c>
      <c r="G14" s="5">
        <v>10</v>
      </c>
      <c r="H14" s="5">
        <v>33</v>
      </c>
      <c r="I14" s="5">
        <v>33</v>
      </c>
      <c r="J14" s="5">
        <v>12</v>
      </c>
      <c r="K14" s="8">
        <v>12</v>
      </c>
      <c r="L14" s="5">
        <v>17</v>
      </c>
      <c r="M14" s="5">
        <v>17</v>
      </c>
      <c r="N14" s="5">
        <v>12</v>
      </c>
      <c r="O14" s="5">
        <v>12</v>
      </c>
      <c r="P14" s="5">
        <v>8</v>
      </c>
      <c r="Q14" s="5">
        <v>8</v>
      </c>
      <c r="R14" s="11">
        <f t="shared" si="0"/>
        <v>98</v>
      </c>
      <c r="S14" s="11">
        <f t="shared" si="1"/>
        <v>98</v>
      </c>
    </row>
    <row r="15" spans="1:19" ht="19.8" thickTop="1" thickBot="1">
      <c r="B15" s="7">
        <v>7</v>
      </c>
      <c r="C15" s="13" t="s">
        <v>7</v>
      </c>
      <c r="D15" s="5">
        <v>7</v>
      </c>
      <c r="E15" s="5">
        <v>7</v>
      </c>
      <c r="F15" s="5">
        <v>14</v>
      </c>
      <c r="G15" s="5">
        <v>14</v>
      </c>
      <c r="H15" s="5">
        <v>16</v>
      </c>
      <c r="I15" s="5">
        <v>16</v>
      </c>
      <c r="J15" s="5">
        <v>22</v>
      </c>
      <c r="K15" s="8">
        <v>22</v>
      </c>
      <c r="L15" s="5">
        <v>16</v>
      </c>
      <c r="M15" s="5">
        <v>16</v>
      </c>
      <c r="N15" s="5">
        <v>16</v>
      </c>
      <c r="O15" s="5">
        <v>16</v>
      </c>
      <c r="P15" s="5">
        <v>10</v>
      </c>
      <c r="Q15" s="5">
        <v>10</v>
      </c>
      <c r="R15" s="11">
        <f t="shared" si="0"/>
        <v>101</v>
      </c>
      <c r="S15" s="11">
        <f t="shared" si="1"/>
        <v>101</v>
      </c>
    </row>
    <row r="16" spans="1:19" ht="19.8" thickTop="1" thickBot="1">
      <c r="B16" s="7">
        <v>8</v>
      </c>
      <c r="C16" s="13" t="s">
        <v>8</v>
      </c>
      <c r="D16" s="5">
        <v>10</v>
      </c>
      <c r="E16" s="5">
        <v>10</v>
      </c>
      <c r="F16" s="5">
        <v>12</v>
      </c>
      <c r="G16" s="5">
        <v>12</v>
      </c>
      <c r="H16" s="5">
        <v>15</v>
      </c>
      <c r="I16" s="5">
        <v>15</v>
      </c>
      <c r="J16" s="5">
        <v>13</v>
      </c>
      <c r="K16" s="8">
        <v>13</v>
      </c>
      <c r="L16" s="5">
        <v>12</v>
      </c>
      <c r="M16" s="5">
        <v>12</v>
      </c>
      <c r="N16" s="5">
        <v>16</v>
      </c>
      <c r="O16" s="5">
        <v>16</v>
      </c>
      <c r="P16" s="5">
        <v>13</v>
      </c>
      <c r="Q16" s="5">
        <v>13</v>
      </c>
      <c r="R16" s="11">
        <f t="shared" si="0"/>
        <v>91</v>
      </c>
      <c r="S16" s="11">
        <f t="shared" si="1"/>
        <v>91</v>
      </c>
    </row>
    <row r="17" spans="2:20" ht="19.8" thickTop="1" thickBot="1">
      <c r="B17" s="7">
        <v>9</v>
      </c>
      <c r="C17" s="13" t="s">
        <v>9</v>
      </c>
      <c r="D17" s="5">
        <v>12</v>
      </c>
      <c r="E17" s="5">
        <v>12</v>
      </c>
      <c r="F17" s="5">
        <v>14</v>
      </c>
      <c r="G17" s="5">
        <v>14</v>
      </c>
      <c r="H17" s="5">
        <v>15</v>
      </c>
      <c r="I17" s="5">
        <v>15</v>
      </c>
      <c r="J17" s="5">
        <v>16</v>
      </c>
      <c r="K17" s="8">
        <v>16</v>
      </c>
      <c r="L17" s="5">
        <v>17</v>
      </c>
      <c r="M17" s="5">
        <v>17</v>
      </c>
      <c r="N17" s="5">
        <v>11</v>
      </c>
      <c r="O17" s="5">
        <v>11</v>
      </c>
      <c r="P17" s="5">
        <v>10</v>
      </c>
      <c r="Q17" s="5">
        <v>10</v>
      </c>
      <c r="R17" s="11">
        <f t="shared" si="0"/>
        <v>95</v>
      </c>
      <c r="S17" s="11">
        <f t="shared" si="1"/>
        <v>95</v>
      </c>
    </row>
    <row r="18" spans="2:20" ht="19.8" thickTop="1" thickBot="1">
      <c r="B18" s="7">
        <v>10</v>
      </c>
      <c r="C18" s="13" t="s">
        <v>10</v>
      </c>
      <c r="D18" s="5">
        <v>9</v>
      </c>
      <c r="E18" s="5">
        <v>9</v>
      </c>
      <c r="F18" s="5">
        <v>9</v>
      </c>
      <c r="G18" s="5">
        <v>9</v>
      </c>
      <c r="H18" s="5">
        <v>7</v>
      </c>
      <c r="I18" s="5">
        <v>7</v>
      </c>
      <c r="J18" s="5">
        <v>9</v>
      </c>
      <c r="K18" s="8">
        <v>9</v>
      </c>
      <c r="L18" s="5">
        <v>11</v>
      </c>
      <c r="M18" s="5">
        <v>11</v>
      </c>
      <c r="N18" s="5">
        <v>5</v>
      </c>
      <c r="O18" s="5">
        <v>5</v>
      </c>
      <c r="P18" s="5">
        <v>8</v>
      </c>
      <c r="Q18" s="5">
        <v>8</v>
      </c>
      <c r="R18" s="11">
        <f t="shared" si="0"/>
        <v>58</v>
      </c>
      <c r="S18" s="11">
        <f t="shared" si="1"/>
        <v>58</v>
      </c>
    </row>
    <row r="19" spans="2:20" ht="19.8" thickTop="1" thickBot="1">
      <c r="B19" s="7">
        <v>11</v>
      </c>
      <c r="C19" s="13" t="s">
        <v>11</v>
      </c>
      <c r="D19" s="5">
        <v>9</v>
      </c>
      <c r="E19" s="5">
        <v>9</v>
      </c>
      <c r="F19" s="5">
        <v>9</v>
      </c>
      <c r="G19" s="5">
        <v>9</v>
      </c>
      <c r="H19" s="5">
        <v>9</v>
      </c>
      <c r="I19" s="5">
        <v>9</v>
      </c>
      <c r="J19" s="5">
        <v>8</v>
      </c>
      <c r="K19" s="8">
        <v>8</v>
      </c>
      <c r="L19" s="5">
        <v>13</v>
      </c>
      <c r="M19" s="5">
        <v>13</v>
      </c>
      <c r="N19" s="5">
        <v>5</v>
      </c>
      <c r="O19" s="5">
        <v>5</v>
      </c>
      <c r="P19" s="5">
        <v>10</v>
      </c>
      <c r="Q19" s="5">
        <v>10</v>
      </c>
      <c r="R19" s="11">
        <f t="shared" si="0"/>
        <v>63</v>
      </c>
      <c r="S19" s="11">
        <f t="shared" si="1"/>
        <v>63</v>
      </c>
    </row>
    <row r="20" spans="2:20" ht="19.8" thickTop="1" thickBot="1">
      <c r="B20" s="7">
        <v>12</v>
      </c>
      <c r="C20" s="13" t="s">
        <v>12</v>
      </c>
      <c r="D20" s="5">
        <v>7</v>
      </c>
      <c r="E20" s="5">
        <v>7</v>
      </c>
      <c r="F20" s="5">
        <v>5</v>
      </c>
      <c r="G20" s="5">
        <v>5</v>
      </c>
      <c r="H20" s="5">
        <v>13</v>
      </c>
      <c r="I20" s="5">
        <v>13</v>
      </c>
      <c r="J20" s="5">
        <v>16</v>
      </c>
      <c r="K20" s="8">
        <v>16</v>
      </c>
      <c r="L20" s="5">
        <v>4</v>
      </c>
      <c r="M20" s="5">
        <v>4</v>
      </c>
      <c r="N20" s="5">
        <v>11</v>
      </c>
      <c r="O20" s="5">
        <v>11</v>
      </c>
      <c r="P20" s="5">
        <v>11</v>
      </c>
      <c r="Q20" s="5">
        <v>11</v>
      </c>
      <c r="R20" s="11">
        <f t="shared" si="0"/>
        <v>67</v>
      </c>
      <c r="S20" s="11">
        <f t="shared" si="1"/>
        <v>67</v>
      </c>
    </row>
    <row r="21" spans="2:20" ht="19.8" thickTop="1" thickBot="1">
      <c r="B21" s="7">
        <v>13</v>
      </c>
      <c r="C21" s="13" t="s">
        <v>13</v>
      </c>
      <c r="D21" s="5">
        <v>8</v>
      </c>
      <c r="E21" s="5">
        <v>8</v>
      </c>
      <c r="F21" s="5">
        <v>4</v>
      </c>
      <c r="G21" s="5">
        <v>4</v>
      </c>
      <c r="H21" s="5">
        <v>11</v>
      </c>
      <c r="I21" s="5">
        <v>11</v>
      </c>
      <c r="J21" s="5">
        <v>11</v>
      </c>
      <c r="K21" s="8">
        <v>11</v>
      </c>
      <c r="L21" s="5">
        <v>7</v>
      </c>
      <c r="M21" s="5">
        <v>7</v>
      </c>
      <c r="N21" s="5">
        <v>5</v>
      </c>
      <c r="O21" s="5">
        <v>5</v>
      </c>
      <c r="P21" s="5">
        <v>13</v>
      </c>
      <c r="Q21" s="5">
        <v>13</v>
      </c>
      <c r="R21" s="11">
        <f t="shared" si="0"/>
        <v>59</v>
      </c>
      <c r="S21" s="11">
        <f t="shared" si="1"/>
        <v>59</v>
      </c>
      <c r="T21" s="2"/>
    </row>
    <row r="22" spans="2:20" ht="19.8" thickTop="1" thickBot="1">
      <c r="B22" s="7">
        <v>14</v>
      </c>
      <c r="C22" s="13" t="s">
        <v>55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8">
        <v>0</v>
      </c>
      <c r="L22" s="5">
        <v>5</v>
      </c>
      <c r="M22" s="5">
        <v>5</v>
      </c>
      <c r="N22" s="5">
        <v>4</v>
      </c>
      <c r="O22" s="5">
        <v>4</v>
      </c>
      <c r="P22" s="5">
        <v>7</v>
      </c>
      <c r="Q22" s="5">
        <v>7</v>
      </c>
      <c r="R22" s="11">
        <f t="shared" si="0"/>
        <v>16</v>
      </c>
      <c r="S22" s="11">
        <f t="shared" si="1"/>
        <v>16</v>
      </c>
      <c r="T22" s="2"/>
    </row>
    <row r="23" spans="2:20" ht="19.8" thickTop="1" thickBot="1">
      <c r="B23" s="7">
        <v>15</v>
      </c>
      <c r="C23" s="13" t="s">
        <v>56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8">
        <v>0</v>
      </c>
      <c r="L23" s="5">
        <v>2</v>
      </c>
      <c r="M23" s="5">
        <v>2</v>
      </c>
      <c r="N23" s="5">
        <v>4</v>
      </c>
      <c r="O23" s="5">
        <v>4</v>
      </c>
      <c r="P23" s="5">
        <v>10</v>
      </c>
      <c r="Q23" s="5">
        <v>10</v>
      </c>
      <c r="R23" s="11">
        <f t="shared" si="0"/>
        <v>16</v>
      </c>
      <c r="S23" s="11">
        <f t="shared" si="1"/>
        <v>16</v>
      </c>
      <c r="T23" s="2"/>
    </row>
    <row r="24" spans="2:20" ht="19.8" thickTop="1" thickBot="1">
      <c r="B24" s="7">
        <v>16</v>
      </c>
      <c r="C24" s="13" t="s">
        <v>57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8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11">
        <f t="shared" si="0"/>
        <v>0</v>
      </c>
      <c r="S24" s="11">
        <f t="shared" si="1"/>
        <v>0</v>
      </c>
      <c r="T24" s="2"/>
    </row>
    <row r="25" spans="2:20" ht="38.4" thickTop="1" thickBot="1">
      <c r="B25" s="7">
        <v>17</v>
      </c>
      <c r="C25" s="4" t="s">
        <v>14</v>
      </c>
      <c r="D25" s="5">
        <v>91</v>
      </c>
      <c r="E25" s="5">
        <v>91</v>
      </c>
      <c r="F25" s="5">
        <v>93</v>
      </c>
      <c r="G25" s="5">
        <v>93</v>
      </c>
      <c r="H25" s="5">
        <v>54</v>
      </c>
      <c r="I25" s="5">
        <v>54</v>
      </c>
      <c r="J25" s="5">
        <v>149</v>
      </c>
      <c r="K25" s="8">
        <v>149</v>
      </c>
      <c r="L25" s="5">
        <v>137</v>
      </c>
      <c r="M25" s="5">
        <v>137</v>
      </c>
      <c r="N25" s="5">
        <v>208</v>
      </c>
      <c r="O25" s="5">
        <v>208</v>
      </c>
      <c r="P25" s="5">
        <v>126</v>
      </c>
      <c r="Q25" s="5">
        <v>126</v>
      </c>
      <c r="R25" s="11">
        <f t="shared" si="0"/>
        <v>858</v>
      </c>
      <c r="S25" s="11">
        <f t="shared" si="1"/>
        <v>858</v>
      </c>
    </row>
    <row r="26" spans="2:20" ht="19.8" thickTop="1" thickBot="1">
      <c r="B26" s="7">
        <v>18</v>
      </c>
      <c r="C26" s="13" t="s">
        <v>15</v>
      </c>
      <c r="D26" s="5">
        <v>14</v>
      </c>
      <c r="E26" s="5">
        <v>14</v>
      </c>
      <c r="F26" s="5">
        <v>5</v>
      </c>
      <c r="G26" s="5">
        <v>5</v>
      </c>
      <c r="H26" s="5">
        <v>18</v>
      </c>
      <c r="I26" s="5">
        <v>18</v>
      </c>
      <c r="J26" s="5">
        <v>23</v>
      </c>
      <c r="K26" s="8">
        <v>23</v>
      </c>
      <c r="L26" s="5">
        <v>14</v>
      </c>
      <c r="M26" s="5">
        <v>14</v>
      </c>
      <c r="N26" s="5">
        <v>14</v>
      </c>
      <c r="O26" s="5">
        <v>14</v>
      </c>
      <c r="P26" s="5">
        <v>13</v>
      </c>
      <c r="Q26" s="5">
        <v>13</v>
      </c>
      <c r="R26" s="11">
        <f t="shared" si="0"/>
        <v>101</v>
      </c>
      <c r="S26" s="11">
        <f t="shared" si="1"/>
        <v>101</v>
      </c>
    </row>
    <row r="27" spans="2:20" ht="19.8" thickTop="1" thickBot="1">
      <c r="B27" s="7">
        <v>19</v>
      </c>
      <c r="C27" s="13" t="s">
        <v>16</v>
      </c>
      <c r="D27" s="5">
        <v>14</v>
      </c>
      <c r="E27" s="5">
        <v>14</v>
      </c>
      <c r="F27" s="5">
        <v>9</v>
      </c>
      <c r="G27" s="5">
        <v>9</v>
      </c>
      <c r="H27" s="5">
        <v>16</v>
      </c>
      <c r="I27" s="5">
        <v>16</v>
      </c>
      <c r="J27" s="5">
        <v>17</v>
      </c>
      <c r="K27" s="8">
        <v>17</v>
      </c>
      <c r="L27" s="5">
        <v>10</v>
      </c>
      <c r="M27" s="5">
        <v>10</v>
      </c>
      <c r="N27" s="5">
        <v>25</v>
      </c>
      <c r="O27" s="5">
        <v>25</v>
      </c>
      <c r="P27" s="5">
        <v>17</v>
      </c>
      <c r="Q27" s="5">
        <v>17</v>
      </c>
      <c r="R27" s="11">
        <f t="shared" si="0"/>
        <v>108</v>
      </c>
      <c r="S27" s="11">
        <f t="shared" si="1"/>
        <v>108</v>
      </c>
    </row>
    <row r="28" spans="2:20" ht="19.8" thickTop="1" thickBot="1">
      <c r="B28" s="7">
        <v>20</v>
      </c>
      <c r="C28" s="13" t="s">
        <v>17</v>
      </c>
      <c r="D28" s="5">
        <v>34</v>
      </c>
      <c r="E28" s="5">
        <v>34</v>
      </c>
      <c r="F28" s="5">
        <v>58</v>
      </c>
      <c r="G28" s="5">
        <v>58</v>
      </c>
      <c r="H28" s="5">
        <v>62</v>
      </c>
      <c r="I28" s="5">
        <v>62</v>
      </c>
      <c r="J28" s="5">
        <v>64</v>
      </c>
      <c r="K28" s="8">
        <v>64</v>
      </c>
      <c r="L28" s="5">
        <v>37</v>
      </c>
      <c r="M28" s="5">
        <v>37</v>
      </c>
      <c r="N28" s="5">
        <v>50</v>
      </c>
      <c r="O28" s="5">
        <v>50</v>
      </c>
      <c r="P28" s="5">
        <v>57</v>
      </c>
      <c r="Q28" s="5">
        <v>57</v>
      </c>
      <c r="R28" s="11">
        <f t="shared" si="0"/>
        <v>362</v>
      </c>
      <c r="S28" s="11">
        <f t="shared" si="1"/>
        <v>362</v>
      </c>
    </row>
    <row r="29" spans="2:20" ht="19.8" thickTop="1" thickBot="1">
      <c r="B29" s="7">
        <v>21</v>
      </c>
      <c r="C29" s="4" t="s">
        <v>18</v>
      </c>
      <c r="D29" s="5">
        <v>153</v>
      </c>
      <c r="E29" s="5">
        <v>153</v>
      </c>
      <c r="F29" s="5">
        <v>92</v>
      </c>
      <c r="G29" s="5">
        <v>92</v>
      </c>
      <c r="H29" s="5">
        <v>173</v>
      </c>
      <c r="I29" s="5">
        <v>173</v>
      </c>
      <c r="J29" s="5">
        <v>156</v>
      </c>
      <c r="K29" s="8">
        <v>156</v>
      </c>
      <c r="L29" s="5">
        <v>202</v>
      </c>
      <c r="M29" s="5">
        <v>202</v>
      </c>
      <c r="N29" s="5">
        <v>195</v>
      </c>
      <c r="O29" s="5">
        <v>195</v>
      </c>
      <c r="P29" s="5">
        <v>196</v>
      </c>
      <c r="Q29" s="5">
        <v>196</v>
      </c>
      <c r="R29" s="11">
        <f t="shared" si="0"/>
        <v>1167</v>
      </c>
      <c r="S29" s="11">
        <f t="shared" si="1"/>
        <v>1167</v>
      </c>
    </row>
    <row r="30" spans="2:20" ht="19.8" thickTop="1" thickBot="1">
      <c r="B30" s="7">
        <v>22</v>
      </c>
      <c r="C30" s="13" t="s">
        <v>19</v>
      </c>
      <c r="D30" s="5">
        <v>51</v>
      </c>
      <c r="E30" s="5">
        <v>51</v>
      </c>
      <c r="F30" s="5">
        <v>22</v>
      </c>
      <c r="G30" s="5">
        <v>22</v>
      </c>
      <c r="H30" s="5">
        <v>41</v>
      </c>
      <c r="I30" s="5">
        <v>41</v>
      </c>
      <c r="J30" s="5">
        <v>78</v>
      </c>
      <c r="K30" s="8">
        <v>78</v>
      </c>
      <c r="L30" s="5">
        <v>51</v>
      </c>
      <c r="M30" s="5">
        <v>51</v>
      </c>
      <c r="N30" s="5">
        <v>40</v>
      </c>
      <c r="O30" s="5">
        <v>40</v>
      </c>
      <c r="P30" s="5">
        <v>9</v>
      </c>
      <c r="Q30" s="5">
        <v>9</v>
      </c>
      <c r="R30" s="11">
        <f t="shared" si="0"/>
        <v>292</v>
      </c>
      <c r="S30" s="11">
        <f t="shared" si="1"/>
        <v>292</v>
      </c>
    </row>
    <row r="31" spans="2:20" ht="19.8" thickTop="1" thickBot="1">
      <c r="B31" s="7">
        <v>23</v>
      </c>
      <c r="C31" s="13" t="s">
        <v>20</v>
      </c>
      <c r="D31" s="5">
        <v>7</v>
      </c>
      <c r="E31" s="5">
        <v>7</v>
      </c>
      <c r="F31" s="5">
        <v>11</v>
      </c>
      <c r="G31" s="5">
        <v>11</v>
      </c>
      <c r="H31" s="5">
        <v>13</v>
      </c>
      <c r="I31" s="5">
        <v>13</v>
      </c>
      <c r="J31" s="5">
        <v>18</v>
      </c>
      <c r="K31" s="8">
        <v>18</v>
      </c>
      <c r="L31" s="5">
        <v>18</v>
      </c>
      <c r="M31" s="5">
        <v>18</v>
      </c>
      <c r="N31" s="5">
        <v>18</v>
      </c>
      <c r="O31" s="5">
        <v>18</v>
      </c>
      <c r="P31" s="5">
        <v>9</v>
      </c>
      <c r="Q31" s="5">
        <v>9</v>
      </c>
      <c r="R31" s="11">
        <f t="shared" si="0"/>
        <v>94</v>
      </c>
      <c r="S31" s="11">
        <f t="shared" si="1"/>
        <v>94</v>
      </c>
    </row>
    <row r="32" spans="2:20" ht="19.8" thickTop="1" thickBot="1">
      <c r="B32" s="7">
        <v>24</v>
      </c>
      <c r="C32" s="13" t="s">
        <v>21</v>
      </c>
      <c r="D32" s="5">
        <v>53</v>
      </c>
      <c r="E32" s="5">
        <v>53</v>
      </c>
      <c r="F32" s="5">
        <v>18</v>
      </c>
      <c r="G32" s="5">
        <v>18</v>
      </c>
      <c r="H32" s="5">
        <v>25</v>
      </c>
      <c r="I32" s="5">
        <v>25</v>
      </c>
      <c r="J32" s="5">
        <v>21</v>
      </c>
      <c r="K32" s="8">
        <v>21</v>
      </c>
      <c r="L32" s="5">
        <v>21</v>
      </c>
      <c r="M32" s="5">
        <v>21</v>
      </c>
      <c r="N32" s="5">
        <v>23</v>
      </c>
      <c r="O32" s="5">
        <v>23</v>
      </c>
      <c r="P32" s="5">
        <v>11</v>
      </c>
      <c r="Q32" s="5">
        <v>11</v>
      </c>
      <c r="R32" s="11">
        <f t="shared" si="0"/>
        <v>172</v>
      </c>
      <c r="S32" s="11">
        <f t="shared" si="1"/>
        <v>172</v>
      </c>
    </row>
    <row r="33" spans="2:19" ht="19.8" thickTop="1" thickBot="1">
      <c r="B33" s="7">
        <v>25</v>
      </c>
      <c r="C33" s="13" t="s">
        <v>22</v>
      </c>
      <c r="D33" s="5">
        <v>8</v>
      </c>
      <c r="E33" s="5">
        <v>8</v>
      </c>
      <c r="F33" s="5">
        <v>4</v>
      </c>
      <c r="G33" s="5">
        <v>4</v>
      </c>
      <c r="H33" s="5">
        <v>13</v>
      </c>
      <c r="I33" s="5">
        <v>13</v>
      </c>
      <c r="J33" s="5">
        <v>16</v>
      </c>
      <c r="K33" s="8">
        <v>16</v>
      </c>
      <c r="L33" s="5">
        <v>7</v>
      </c>
      <c r="M33" s="5">
        <v>7</v>
      </c>
      <c r="N33" s="5">
        <v>9</v>
      </c>
      <c r="O33" s="5">
        <v>9</v>
      </c>
      <c r="P33" s="5">
        <v>4</v>
      </c>
      <c r="Q33" s="5">
        <v>4</v>
      </c>
      <c r="R33" s="11">
        <f t="shared" si="0"/>
        <v>61</v>
      </c>
      <c r="S33" s="11">
        <f t="shared" si="1"/>
        <v>61</v>
      </c>
    </row>
    <row r="34" spans="2:19" ht="19.8" thickTop="1" thickBot="1">
      <c r="B34" s="7">
        <v>26</v>
      </c>
      <c r="C34" s="13" t="s">
        <v>23</v>
      </c>
      <c r="D34" s="5">
        <v>9</v>
      </c>
      <c r="E34" s="5">
        <v>9</v>
      </c>
      <c r="F34" s="5">
        <v>6</v>
      </c>
      <c r="G34" s="5">
        <v>6</v>
      </c>
      <c r="H34" s="5">
        <v>10</v>
      </c>
      <c r="I34" s="5">
        <v>10</v>
      </c>
      <c r="J34" s="5">
        <v>15</v>
      </c>
      <c r="K34" s="8">
        <v>15</v>
      </c>
      <c r="L34" s="5">
        <v>14</v>
      </c>
      <c r="M34" s="5">
        <v>14</v>
      </c>
      <c r="N34" s="5">
        <v>55</v>
      </c>
      <c r="O34" s="5">
        <v>55</v>
      </c>
      <c r="P34" s="5">
        <v>12</v>
      </c>
      <c r="Q34" s="5">
        <v>12</v>
      </c>
      <c r="R34" s="11">
        <f t="shared" si="0"/>
        <v>121</v>
      </c>
      <c r="S34" s="11">
        <f t="shared" si="1"/>
        <v>121</v>
      </c>
    </row>
    <row r="35" spans="2:19" ht="19.8" thickTop="1" thickBot="1">
      <c r="B35" s="7">
        <v>27</v>
      </c>
      <c r="C35" s="13" t="s">
        <v>24</v>
      </c>
      <c r="D35" s="5">
        <v>21</v>
      </c>
      <c r="E35" s="5">
        <v>21</v>
      </c>
      <c r="F35" s="5">
        <v>4</v>
      </c>
      <c r="G35" s="5">
        <v>4</v>
      </c>
      <c r="H35" s="5">
        <v>14</v>
      </c>
      <c r="I35" s="5">
        <v>14</v>
      </c>
      <c r="J35" s="5">
        <v>48</v>
      </c>
      <c r="K35" s="8">
        <v>48</v>
      </c>
      <c r="L35" s="5">
        <v>73</v>
      </c>
      <c r="M35" s="5">
        <v>73</v>
      </c>
      <c r="N35" s="5">
        <v>70</v>
      </c>
      <c r="O35" s="5">
        <v>70</v>
      </c>
      <c r="P35" s="5">
        <v>25</v>
      </c>
      <c r="Q35" s="5">
        <v>25</v>
      </c>
      <c r="R35" s="11">
        <f t="shared" si="0"/>
        <v>255</v>
      </c>
      <c r="S35" s="11">
        <f t="shared" si="1"/>
        <v>255</v>
      </c>
    </row>
    <row r="36" spans="2:19" ht="19.8" thickTop="1" thickBot="1">
      <c r="B36" s="7">
        <v>28</v>
      </c>
      <c r="C36" s="13" t="s">
        <v>25</v>
      </c>
      <c r="D36" s="5">
        <v>6</v>
      </c>
      <c r="E36" s="5">
        <v>6</v>
      </c>
      <c r="F36" s="5">
        <v>3</v>
      </c>
      <c r="G36" s="5">
        <v>3</v>
      </c>
      <c r="H36" s="5">
        <v>10</v>
      </c>
      <c r="I36" s="5">
        <v>10</v>
      </c>
      <c r="J36" s="5">
        <v>24</v>
      </c>
      <c r="K36" s="8">
        <v>24</v>
      </c>
      <c r="L36" s="5">
        <v>14</v>
      </c>
      <c r="M36" s="5">
        <v>14</v>
      </c>
      <c r="N36" s="5">
        <v>57</v>
      </c>
      <c r="O36" s="5">
        <v>57</v>
      </c>
      <c r="P36" s="5">
        <v>12</v>
      </c>
      <c r="Q36" s="5">
        <v>12</v>
      </c>
      <c r="R36" s="11">
        <f t="shared" si="0"/>
        <v>126</v>
      </c>
      <c r="S36" s="11">
        <f t="shared" si="1"/>
        <v>126</v>
      </c>
    </row>
    <row r="37" spans="2:19" ht="19.8" thickTop="1" thickBot="1">
      <c r="B37" s="7">
        <v>29</v>
      </c>
      <c r="C37" s="13" t="s">
        <v>26</v>
      </c>
      <c r="D37" s="5">
        <v>13</v>
      </c>
      <c r="E37" s="5">
        <v>13</v>
      </c>
      <c r="F37" s="5">
        <v>31</v>
      </c>
      <c r="G37" s="5">
        <v>31</v>
      </c>
      <c r="H37" s="5">
        <v>44</v>
      </c>
      <c r="I37" s="5">
        <v>44</v>
      </c>
      <c r="J37" s="5">
        <v>16</v>
      </c>
      <c r="K37" s="8">
        <v>16</v>
      </c>
      <c r="L37" s="5">
        <v>17</v>
      </c>
      <c r="M37" s="5">
        <v>17</v>
      </c>
      <c r="N37" s="5">
        <v>37</v>
      </c>
      <c r="O37" s="5">
        <v>37</v>
      </c>
      <c r="P37" s="5">
        <v>21</v>
      </c>
      <c r="Q37" s="5">
        <v>21</v>
      </c>
      <c r="R37" s="11">
        <f t="shared" si="0"/>
        <v>179</v>
      </c>
      <c r="S37" s="11">
        <f t="shared" si="1"/>
        <v>179</v>
      </c>
    </row>
    <row r="38" spans="2:19" ht="19.8" thickTop="1" thickBot="1">
      <c r="B38" s="7">
        <v>30</v>
      </c>
      <c r="C38" s="13" t="s">
        <v>27</v>
      </c>
      <c r="D38" s="5">
        <v>28</v>
      </c>
      <c r="E38" s="5">
        <v>28</v>
      </c>
      <c r="F38" s="5">
        <v>12</v>
      </c>
      <c r="G38" s="5">
        <v>12</v>
      </c>
      <c r="H38" s="5">
        <v>20</v>
      </c>
      <c r="I38" s="5">
        <v>20</v>
      </c>
      <c r="J38" s="5">
        <v>26</v>
      </c>
      <c r="K38" s="8">
        <v>26</v>
      </c>
      <c r="L38" s="5">
        <v>26</v>
      </c>
      <c r="M38" s="5">
        <v>26</v>
      </c>
      <c r="N38" s="5">
        <v>72</v>
      </c>
      <c r="O38" s="5">
        <v>72</v>
      </c>
      <c r="P38" s="5">
        <v>26</v>
      </c>
      <c r="Q38" s="5">
        <v>26</v>
      </c>
      <c r="R38" s="11">
        <f t="shared" si="0"/>
        <v>210</v>
      </c>
      <c r="S38" s="11">
        <f t="shared" si="1"/>
        <v>210</v>
      </c>
    </row>
    <row r="39" spans="2:19" ht="19.8" thickTop="1" thickBot="1">
      <c r="B39" s="7">
        <v>31</v>
      </c>
      <c r="C39" s="13" t="s">
        <v>28</v>
      </c>
      <c r="D39" s="5">
        <v>24</v>
      </c>
      <c r="E39" s="5">
        <v>24</v>
      </c>
      <c r="F39" s="5">
        <v>15</v>
      </c>
      <c r="G39" s="5">
        <v>15</v>
      </c>
      <c r="H39" s="5">
        <v>31</v>
      </c>
      <c r="I39" s="5">
        <v>31</v>
      </c>
      <c r="J39" s="5">
        <v>36</v>
      </c>
      <c r="K39" s="8">
        <v>36</v>
      </c>
      <c r="L39" s="5">
        <v>21</v>
      </c>
      <c r="M39" s="5">
        <v>21</v>
      </c>
      <c r="N39" s="5">
        <v>21</v>
      </c>
      <c r="O39" s="5">
        <v>21</v>
      </c>
      <c r="P39" s="5">
        <v>10</v>
      </c>
      <c r="Q39" s="5">
        <v>10</v>
      </c>
      <c r="R39" s="11">
        <f t="shared" si="0"/>
        <v>158</v>
      </c>
      <c r="S39" s="11">
        <f t="shared" si="1"/>
        <v>158</v>
      </c>
    </row>
    <row r="40" spans="2:19" ht="19.8" thickTop="1" thickBot="1">
      <c r="B40" s="7">
        <v>32</v>
      </c>
      <c r="C40" s="13" t="s">
        <v>29</v>
      </c>
      <c r="D40" s="5">
        <v>32</v>
      </c>
      <c r="E40" s="5">
        <v>32</v>
      </c>
      <c r="F40" s="5">
        <v>19</v>
      </c>
      <c r="G40" s="5">
        <v>19</v>
      </c>
      <c r="H40" s="5">
        <v>30</v>
      </c>
      <c r="I40" s="5">
        <v>30</v>
      </c>
      <c r="J40" s="5">
        <v>45</v>
      </c>
      <c r="K40" s="8">
        <v>45</v>
      </c>
      <c r="L40" s="5">
        <v>21</v>
      </c>
      <c r="M40" s="5">
        <v>21</v>
      </c>
      <c r="N40" s="5">
        <v>31</v>
      </c>
      <c r="O40" s="5">
        <v>31</v>
      </c>
      <c r="P40" s="5">
        <v>11</v>
      </c>
      <c r="Q40" s="5">
        <v>11</v>
      </c>
      <c r="R40" s="11">
        <f t="shared" si="0"/>
        <v>189</v>
      </c>
      <c r="S40" s="11">
        <f t="shared" si="1"/>
        <v>189</v>
      </c>
    </row>
    <row r="41" spans="2:19" ht="19.8" thickTop="1" thickBot="1">
      <c r="B41" s="7">
        <v>33</v>
      </c>
      <c r="C41" s="13" t="s">
        <v>30</v>
      </c>
      <c r="D41" s="5">
        <v>14</v>
      </c>
      <c r="E41" s="5">
        <v>14</v>
      </c>
      <c r="F41" s="5">
        <v>8</v>
      </c>
      <c r="G41" s="5">
        <v>8</v>
      </c>
      <c r="H41" s="5">
        <v>19</v>
      </c>
      <c r="I41" s="5">
        <v>19</v>
      </c>
      <c r="J41" s="5">
        <v>52</v>
      </c>
      <c r="K41" s="8">
        <v>52</v>
      </c>
      <c r="L41" s="5">
        <v>12</v>
      </c>
      <c r="M41" s="5">
        <v>12</v>
      </c>
      <c r="N41" s="5">
        <v>33</v>
      </c>
      <c r="O41" s="5">
        <v>33</v>
      </c>
      <c r="P41" s="5">
        <v>6</v>
      </c>
      <c r="Q41" s="5">
        <v>6</v>
      </c>
      <c r="R41" s="11">
        <f t="shared" si="0"/>
        <v>144</v>
      </c>
      <c r="S41" s="11">
        <f t="shared" si="1"/>
        <v>144</v>
      </c>
    </row>
    <row r="42" spans="2:19" ht="19.8" thickTop="1" thickBot="1">
      <c r="B42" s="7">
        <v>34</v>
      </c>
      <c r="C42" s="13" t="s">
        <v>31</v>
      </c>
      <c r="D42" s="5">
        <v>16</v>
      </c>
      <c r="E42" s="5">
        <v>16</v>
      </c>
      <c r="F42" s="5">
        <v>7</v>
      </c>
      <c r="G42" s="5">
        <v>7</v>
      </c>
      <c r="H42" s="5">
        <v>34</v>
      </c>
      <c r="I42" s="5">
        <v>34</v>
      </c>
      <c r="J42" s="5">
        <v>35</v>
      </c>
      <c r="K42" s="8">
        <v>35</v>
      </c>
      <c r="L42" s="5">
        <v>21</v>
      </c>
      <c r="M42" s="5">
        <v>21</v>
      </c>
      <c r="N42" s="5">
        <v>26</v>
      </c>
      <c r="O42" s="5">
        <v>26</v>
      </c>
      <c r="P42" s="5">
        <v>18</v>
      </c>
      <c r="Q42" s="5">
        <v>18</v>
      </c>
      <c r="R42" s="11">
        <f t="shared" si="0"/>
        <v>157</v>
      </c>
      <c r="S42" s="11">
        <f t="shared" si="1"/>
        <v>157</v>
      </c>
    </row>
    <row r="43" spans="2:19" ht="19.8" thickTop="1" thickBot="1">
      <c r="B43" s="7">
        <v>35</v>
      </c>
      <c r="C43" s="13" t="s">
        <v>32</v>
      </c>
      <c r="D43" s="5">
        <v>7</v>
      </c>
      <c r="E43" s="5">
        <v>7</v>
      </c>
      <c r="F43" s="5">
        <v>2</v>
      </c>
      <c r="G43" s="5">
        <v>2</v>
      </c>
      <c r="H43" s="5">
        <v>3</v>
      </c>
      <c r="I43" s="5">
        <v>3</v>
      </c>
      <c r="J43" s="5">
        <v>8</v>
      </c>
      <c r="K43" s="8">
        <v>8</v>
      </c>
      <c r="L43" s="5">
        <v>3</v>
      </c>
      <c r="M43" s="5">
        <v>3</v>
      </c>
      <c r="N43" s="5">
        <v>13</v>
      </c>
      <c r="O43" s="5">
        <v>13</v>
      </c>
      <c r="P43" s="5">
        <v>3</v>
      </c>
      <c r="Q43" s="5">
        <v>3</v>
      </c>
      <c r="R43" s="11">
        <f t="shared" si="0"/>
        <v>39</v>
      </c>
      <c r="S43" s="11">
        <f t="shared" si="1"/>
        <v>39</v>
      </c>
    </row>
    <row r="44" spans="2:19" ht="23.1" customHeight="1" thickTop="1" thickBot="1">
      <c r="B44" s="7">
        <v>36</v>
      </c>
      <c r="C44" s="4" t="s">
        <v>33</v>
      </c>
      <c r="D44" s="5">
        <v>131</v>
      </c>
      <c r="E44" s="5">
        <v>131</v>
      </c>
      <c r="F44" s="5">
        <v>102</v>
      </c>
      <c r="G44" s="5">
        <v>102</v>
      </c>
      <c r="H44" s="5">
        <v>79</v>
      </c>
      <c r="I44" s="5">
        <v>79</v>
      </c>
      <c r="J44" s="5">
        <v>67</v>
      </c>
      <c r="K44" s="8">
        <v>67</v>
      </c>
      <c r="L44" s="5">
        <v>42</v>
      </c>
      <c r="M44" s="5">
        <v>42</v>
      </c>
      <c r="N44" s="5">
        <v>64</v>
      </c>
      <c r="O44" s="5">
        <v>64</v>
      </c>
      <c r="P44" s="5">
        <v>40</v>
      </c>
      <c r="Q44" s="5">
        <v>40</v>
      </c>
      <c r="R44" s="11">
        <f t="shared" si="0"/>
        <v>525</v>
      </c>
      <c r="S44" s="11">
        <f t="shared" si="1"/>
        <v>525</v>
      </c>
    </row>
    <row r="45" spans="2:19" ht="23.1" customHeight="1" thickTop="1" thickBot="1">
      <c r="B45" s="7">
        <v>37</v>
      </c>
      <c r="C45" s="14" t="s">
        <v>34</v>
      </c>
      <c r="D45" s="5">
        <v>35</v>
      </c>
      <c r="E45" s="5">
        <v>35</v>
      </c>
      <c r="F45" s="5">
        <v>28</v>
      </c>
      <c r="G45" s="5">
        <v>28</v>
      </c>
      <c r="H45" s="5">
        <v>74</v>
      </c>
      <c r="I45" s="5">
        <v>74</v>
      </c>
      <c r="J45" s="5">
        <v>67</v>
      </c>
      <c r="K45" s="8">
        <v>67</v>
      </c>
      <c r="L45" s="5">
        <v>52</v>
      </c>
      <c r="M45" s="5">
        <v>52</v>
      </c>
      <c r="N45" s="5">
        <v>38</v>
      </c>
      <c r="O45" s="5">
        <v>38</v>
      </c>
      <c r="P45" s="5">
        <v>26</v>
      </c>
      <c r="Q45" s="5">
        <v>26</v>
      </c>
      <c r="R45" s="11">
        <f t="shared" si="0"/>
        <v>320</v>
      </c>
      <c r="S45" s="11">
        <f t="shared" si="1"/>
        <v>320</v>
      </c>
    </row>
    <row r="46" spans="2:19" ht="23.1" customHeight="1" thickTop="1" thickBot="1">
      <c r="B46" s="7">
        <v>38</v>
      </c>
      <c r="C46" s="4" t="s">
        <v>35</v>
      </c>
      <c r="D46" s="5">
        <v>362</v>
      </c>
      <c r="E46" s="5">
        <v>362</v>
      </c>
      <c r="F46" s="5">
        <v>505</v>
      </c>
      <c r="G46" s="5">
        <v>505</v>
      </c>
      <c r="H46" s="5">
        <v>629</v>
      </c>
      <c r="I46" s="5">
        <v>629</v>
      </c>
      <c r="J46" s="5">
        <v>666</v>
      </c>
      <c r="K46" s="8">
        <v>666</v>
      </c>
      <c r="L46" s="5">
        <v>680</v>
      </c>
      <c r="M46" s="5">
        <v>680</v>
      </c>
      <c r="N46" s="5">
        <v>587</v>
      </c>
      <c r="O46" s="5">
        <v>587</v>
      </c>
      <c r="P46" s="5">
        <v>246</v>
      </c>
      <c r="Q46" s="5">
        <v>246</v>
      </c>
      <c r="R46" s="11">
        <f t="shared" si="0"/>
        <v>3675</v>
      </c>
      <c r="S46" s="11">
        <f t="shared" si="1"/>
        <v>3675</v>
      </c>
    </row>
    <row r="47" spans="2:19" ht="38.4" thickTop="1" thickBot="1">
      <c r="B47" s="7">
        <v>39</v>
      </c>
      <c r="C47" s="14" t="s">
        <v>36</v>
      </c>
      <c r="D47" s="5">
        <v>0</v>
      </c>
      <c r="E47" s="5">
        <v>0</v>
      </c>
      <c r="F47" s="5">
        <v>0</v>
      </c>
      <c r="G47" s="5">
        <v>0</v>
      </c>
      <c r="H47" s="5">
        <v>13</v>
      </c>
      <c r="I47" s="5">
        <v>13</v>
      </c>
      <c r="J47" s="5">
        <v>20</v>
      </c>
      <c r="K47" s="8">
        <v>20</v>
      </c>
      <c r="L47" s="5">
        <v>4</v>
      </c>
      <c r="M47" s="5">
        <v>4</v>
      </c>
      <c r="N47" s="5">
        <v>9</v>
      </c>
      <c r="O47" s="5">
        <v>9</v>
      </c>
      <c r="P47" s="5">
        <v>9</v>
      </c>
      <c r="Q47" s="5">
        <v>9</v>
      </c>
      <c r="R47" s="11">
        <f t="shared" si="0"/>
        <v>55</v>
      </c>
      <c r="S47" s="11">
        <f t="shared" si="1"/>
        <v>55</v>
      </c>
    </row>
    <row r="48" spans="2:19" ht="23.1" customHeight="1" thickTop="1" thickBot="1">
      <c r="B48" s="7">
        <v>40</v>
      </c>
      <c r="C48" s="4" t="s">
        <v>37</v>
      </c>
      <c r="D48" s="5">
        <v>28</v>
      </c>
      <c r="E48" s="5">
        <v>28</v>
      </c>
      <c r="F48" s="5">
        <v>32</v>
      </c>
      <c r="G48" s="5">
        <v>32</v>
      </c>
      <c r="H48" s="5">
        <v>31</v>
      </c>
      <c r="I48" s="5">
        <v>31</v>
      </c>
      <c r="J48" s="5">
        <v>55</v>
      </c>
      <c r="K48" s="8">
        <v>55</v>
      </c>
      <c r="L48" s="5">
        <v>21</v>
      </c>
      <c r="M48" s="5">
        <v>21</v>
      </c>
      <c r="N48" s="5">
        <v>28</v>
      </c>
      <c r="O48" s="5">
        <v>28</v>
      </c>
      <c r="P48" s="5">
        <v>19</v>
      </c>
      <c r="Q48" s="5">
        <v>19</v>
      </c>
      <c r="R48" s="11">
        <f t="shared" si="0"/>
        <v>214</v>
      </c>
      <c r="S48" s="11">
        <f t="shared" si="1"/>
        <v>214</v>
      </c>
    </row>
    <row r="49" spans="2:21" ht="23.1" customHeight="1" thickTop="1" thickBot="1">
      <c r="B49" s="7">
        <v>41</v>
      </c>
      <c r="C49" s="14" t="s">
        <v>38</v>
      </c>
      <c r="D49" s="5">
        <v>6</v>
      </c>
      <c r="E49" s="5">
        <v>6</v>
      </c>
      <c r="F49" s="5">
        <v>4</v>
      </c>
      <c r="G49" s="5">
        <v>4</v>
      </c>
      <c r="H49" s="5">
        <v>8</v>
      </c>
      <c r="I49" s="5">
        <v>8</v>
      </c>
      <c r="J49" s="5">
        <v>16</v>
      </c>
      <c r="K49" s="8">
        <v>16</v>
      </c>
      <c r="L49" s="5">
        <v>16</v>
      </c>
      <c r="M49" s="5">
        <v>16</v>
      </c>
      <c r="N49" s="5">
        <v>16</v>
      </c>
      <c r="O49" s="5">
        <v>16</v>
      </c>
      <c r="P49" s="5">
        <v>10</v>
      </c>
      <c r="Q49" s="5">
        <v>10</v>
      </c>
      <c r="R49" s="11">
        <f t="shared" si="0"/>
        <v>76</v>
      </c>
      <c r="S49" s="11">
        <f t="shared" si="1"/>
        <v>76</v>
      </c>
    </row>
    <row r="50" spans="2:21" ht="23.1" customHeight="1" thickTop="1" thickBot="1">
      <c r="B50" s="7">
        <v>42</v>
      </c>
      <c r="C50" s="4" t="s">
        <v>39</v>
      </c>
      <c r="D50" s="5">
        <v>106</v>
      </c>
      <c r="E50" s="5">
        <v>106</v>
      </c>
      <c r="F50" s="5">
        <v>74</v>
      </c>
      <c r="G50" s="5">
        <v>74</v>
      </c>
      <c r="H50" s="5">
        <v>62</v>
      </c>
      <c r="I50" s="5">
        <v>62</v>
      </c>
      <c r="J50" s="5">
        <v>82</v>
      </c>
      <c r="K50" s="8">
        <v>82</v>
      </c>
      <c r="L50" s="5">
        <v>80</v>
      </c>
      <c r="M50" s="5">
        <v>80</v>
      </c>
      <c r="N50" s="5">
        <v>66</v>
      </c>
      <c r="O50" s="5">
        <v>66</v>
      </c>
      <c r="P50" s="5">
        <v>47</v>
      </c>
      <c r="Q50" s="5">
        <v>47</v>
      </c>
      <c r="R50" s="11">
        <f t="shared" si="0"/>
        <v>517</v>
      </c>
      <c r="S50" s="11">
        <f t="shared" si="1"/>
        <v>517</v>
      </c>
    </row>
    <row r="51" spans="2:21" ht="23.1" customHeight="1" thickTop="1" thickBot="1">
      <c r="B51" s="7">
        <v>43</v>
      </c>
      <c r="C51" s="14" t="s">
        <v>40</v>
      </c>
      <c r="D51" s="5">
        <v>77</v>
      </c>
      <c r="E51" s="5">
        <v>77</v>
      </c>
      <c r="F51" s="5">
        <v>89</v>
      </c>
      <c r="G51" s="5">
        <v>89</v>
      </c>
      <c r="H51" s="5">
        <v>84</v>
      </c>
      <c r="I51" s="5">
        <v>84</v>
      </c>
      <c r="J51" s="5">
        <v>91</v>
      </c>
      <c r="K51" s="8">
        <v>91</v>
      </c>
      <c r="L51" s="5">
        <v>90</v>
      </c>
      <c r="M51" s="5">
        <v>90</v>
      </c>
      <c r="N51" s="5">
        <v>80</v>
      </c>
      <c r="O51" s="5">
        <v>80</v>
      </c>
      <c r="P51" s="5">
        <v>44</v>
      </c>
      <c r="Q51" s="5">
        <v>44</v>
      </c>
      <c r="R51" s="11">
        <f t="shared" si="0"/>
        <v>555</v>
      </c>
      <c r="S51" s="11">
        <f t="shared" si="1"/>
        <v>555</v>
      </c>
    </row>
    <row r="52" spans="2:21" ht="23.1" customHeight="1" thickTop="1" thickBot="1">
      <c r="B52" s="7">
        <v>44</v>
      </c>
      <c r="C52" s="14" t="s">
        <v>41</v>
      </c>
      <c r="D52" s="5">
        <v>10</v>
      </c>
      <c r="E52" s="5">
        <v>10</v>
      </c>
      <c r="F52" s="5">
        <v>1</v>
      </c>
      <c r="G52" s="5">
        <v>1</v>
      </c>
      <c r="H52" s="5">
        <v>7</v>
      </c>
      <c r="I52" s="5">
        <v>7</v>
      </c>
      <c r="J52" s="5">
        <v>10</v>
      </c>
      <c r="K52" s="8">
        <v>10</v>
      </c>
      <c r="L52" s="5">
        <v>3</v>
      </c>
      <c r="M52" s="5">
        <v>3</v>
      </c>
      <c r="N52" s="5">
        <v>9</v>
      </c>
      <c r="O52" s="5">
        <v>9</v>
      </c>
      <c r="P52" s="5">
        <v>5</v>
      </c>
      <c r="Q52" s="5">
        <v>5</v>
      </c>
      <c r="R52" s="11">
        <f t="shared" si="0"/>
        <v>45</v>
      </c>
      <c r="S52" s="11">
        <f t="shared" si="1"/>
        <v>45</v>
      </c>
    </row>
    <row r="53" spans="2:21" ht="23.25" customHeight="1" thickTop="1" thickBot="1">
      <c r="B53" s="7">
        <v>45</v>
      </c>
      <c r="C53" s="14" t="s">
        <v>42</v>
      </c>
      <c r="D53" s="5">
        <v>23</v>
      </c>
      <c r="E53" s="5">
        <v>23</v>
      </c>
      <c r="F53" s="5">
        <v>11</v>
      </c>
      <c r="G53" s="5">
        <v>11</v>
      </c>
      <c r="H53" s="5">
        <v>17</v>
      </c>
      <c r="I53" s="5">
        <v>17</v>
      </c>
      <c r="J53" s="5">
        <v>25</v>
      </c>
      <c r="K53" s="8">
        <v>25</v>
      </c>
      <c r="L53" s="5">
        <v>5</v>
      </c>
      <c r="M53" s="5">
        <v>5</v>
      </c>
      <c r="N53" s="5">
        <v>20</v>
      </c>
      <c r="O53" s="5">
        <v>20</v>
      </c>
      <c r="P53" s="5">
        <v>7</v>
      </c>
      <c r="Q53" s="5">
        <v>7</v>
      </c>
      <c r="R53" s="11">
        <f t="shared" si="0"/>
        <v>108</v>
      </c>
      <c r="S53" s="11">
        <f t="shared" si="1"/>
        <v>108</v>
      </c>
    </row>
    <row r="54" spans="2:21" ht="23.1" customHeight="1" thickTop="1" thickBot="1">
      <c r="B54" s="7">
        <v>46</v>
      </c>
      <c r="C54" s="14" t="s">
        <v>43</v>
      </c>
      <c r="D54" s="5">
        <v>39</v>
      </c>
      <c r="E54" s="5">
        <v>39</v>
      </c>
      <c r="F54" s="5">
        <v>40</v>
      </c>
      <c r="G54" s="5">
        <v>40</v>
      </c>
      <c r="H54" s="5">
        <v>37</v>
      </c>
      <c r="I54" s="5">
        <v>37</v>
      </c>
      <c r="J54" s="5">
        <v>39</v>
      </c>
      <c r="K54" s="8">
        <v>39</v>
      </c>
      <c r="L54" s="5">
        <v>61</v>
      </c>
      <c r="M54" s="5">
        <v>61</v>
      </c>
      <c r="N54" s="5">
        <v>29</v>
      </c>
      <c r="O54" s="5">
        <v>29</v>
      </c>
      <c r="P54" s="5">
        <v>12</v>
      </c>
      <c r="Q54" s="5">
        <v>12</v>
      </c>
      <c r="R54" s="11">
        <f t="shared" si="0"/>
        <v>257</v>
      </c>
      <c r="S54" s="11">
        <f t="shared" si="1"/>
        <v>257</v>
      </c>
      <c r="U54" t="s">
        <v>44</v>
      </c>
    </row>
    <row r="55" spans="2:21" ht="38.4" thickTop="1" thickBot="1">
      <c r="B55" s="7">
        <v>47</v>
      </c>
      <c r="C55" s="14" t="s">
        <v>45</v>
      </c>
      <c r="D55" s="5">
        <v>10</v>
      </c>
      <c r="E55" s="5">
        <v>10</v>
      </c>
      <c r="F55" s="5">
        <v>11</v>
      </c>
      <c r="G55" s="5">
        <v>11</v>
      </c>
      <c r="H55" s="5">
        <v>9</v>
      </c>
      <c r="I55" s="5">
        <v>9</v>
      </c>
      <c r="J55" s="5">
        <v>9</v>
      </c>
      <c r="K55" s="8">
        <v>9</v>
      </c>
      <c r="L55" s="5">
        <v>4</v>
      </c>
      <c r="M55" s="5">
        <v>4</v>
      </c>
      <c r="N55" s="5">
        <v>18</v>
      </c>
      <c r="O55" s="5">
        <v>18</v>
      </c>
      <c r="P55" s="5">
        <v>11</v>
      </c>
      <c r="Q55" s="5">
        <v>11</v>
      </c>
      <c r="R55" s="11">
        <f t="shared" si="0"/>
        <v>72</v>
      </c>
      <c r="S55" s="11">
        <f t="shared" si="1"/>
        <v>72</v>
      </c>
    </row>
    <row r="56" spans="2:21" ht="19.8" thickTop="1" thickBot="1">
      <c r="B56" s="7">
        <v>48</v>
      </c>
      <c r="C56" s="14" t="s">
        <v>58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8">
        <v>0</v>
      </c>
      <c r="L56" s="5">
        <v>32</v>
      </c>
      <c r="M56" s="5">
        <v>32</v>
      </c>
      <c r="N56" s="5">
        <v>24</v>
      </c>
      <c r="O56" s="5">
        <v>24</v>
      </c>
      <c r="P56" s="5">
        <v>20</v>
      </c>
      <c r="Q56" s="5">
        <v>20</v>
      </c>
      <c r="R56" s="11">
        <f t="shared" si="0"/>
        <v>76</v>
      </c>
      <c r="S56" s="11">
        <f t="shared" si="1"/>
        <v>76</v>
      </c>
    </row>
    <row r="57" spans="2:21" ht="23.1" customHeight="1" thickTop="1" thickBot="1">
      <c r="B57" s="7">
        <v>49</v>
      </c>
      <c r="C57" s="4" t="s">
        <v>46</v>
      </c>
      <c r="D57" s="5">
        <v>599</v>
      </c>
      <c r="E57" s="5">
        <v>599</v>
      </c>
      <c r="F57" s="5">
        <v>508</v>
      </c>
      <c r="G57" s="5">
        <v>508</v>
      </c>
      <c r="H57" s="5">
        <v>430</v>
      </c>
      <c r="I57" s="5">
        <v>430</v>
      </c>
      <c r="J57" s="5">
        <v>494</v>
      </c>
      <c r="K57" s="8">
        <v>494</v>
      </c>
      <c r="L57" s="5">
        <v>656</v>
      </c>
      <c r="M57" s="5">
        <v>656</v>
      </c>
      <c r="N57" s="5">
        <v>449</v>
      </c>
      <c r="O57" s="5">
        <v>449</v>
      </c>
      <c r="P57" s="5">
        <v>243</v>
      </c>
      <c r="Q57" s="5">
        <v>243</v>
      </c>
      <c r="R57" s="11">
        <f t="shared" si="0"/>
        <v>3379</v>
      </c>
      <c r="S57" s="11">
        <f t="shared" si="1"/>
        <v>3379</v>
      </c>
    </row>
    <row r="58" spans="2:21" ht="23.1" customHeight="1" thickTop="1" thickBot="1">
      <c r="B58" s="7">
        <v>50</v>
      </c>
      <c r="C58" s="4" t="s">
        <v>47</v>
      </c>
      <c r="D58" s="5">
        <v>360</v>
      </c>
      <c r="E58" s="5">
        <v>360</v>
      </c>
      <c r="F58" s="5">
        <v>372</v>
      </c>
      <c r="G58" s="5">
        <v>372</v>
      </c>
      <c r="H58" s="5">
        <v>245</v>
      </c>
      <c r="I58" s="5">
        <v>245</v>
      </c>
      <c r="J58" s="5">
        <v>229</v>
      </c>
      <c r="K58" s="8">
        <v>229</v>
      </c>
      <c r="L58" s="5">
        <v>253</v>
      </c>
      <c r="M58" s="5">
        <v>253</v>
      </c>
      <c r="N58" s="5">
        <v>200</v>
      </c>
      <c r="O58" s="5">
        <v>200</v>
      </c>
      <c r="P58" s="5">
        <v>185</v>
      </c>
      <c r="Q58" s="5">
        <v>185</v>
      </c>
      <c r="R58" s="11">
        <f t="shared" si="0"/>
        <v>1844</v>
      </c>
      <c r="S58" s="11">
        <f t="shared" si="1"/>
        <v>1844</v>
      </c>
    </row>
    <row r="59" spans="2:21" ht="23.1" customHeight="1" thickTop="1" thickBot="1">
      <c r="B59" s="7">
        <v>51</v>
      </c>
      <c r="C59" s="4" t="s">
        <v>59</v>
      </c>
      <c r="D59" s="5">
        <v>64</v>
      </c>
      <c r="E59" s="5">
        <v>64</v>
      </c>
      <c r="F59" s="5">
        <v>62</v>
      </c>
      <c r="G59" s="5">
        <v>62</v>
      </c>
      <c r="H59" s="5">
        <v>77</v>
      </c>
      <c r="I59" s="5">
        <v>77</v>
      </c>
      <c r="J59" s="5">
        <v>76</v>
      </c>
      <c r="K59" s="8">
        <v>76</v>
      </c>
      <c r="L59" s="5">
        <v>111</v>
      </c>
      <c r="M59" s="5">
        <v>111</v>
      </c>
      <c r="N59" s="5">
        <v>93</v>
      </c>
      <c r="O59" s="5">
        <v>93</v>
      </c>
      <c r="P59" s="5">
        <v>50</v>
      </c>
      <c r="Q59" s="5">
        <v>50</v>
      </c>
      <c r="R59" s="11">
        <f t="shared" si="0"/>
        <v>533</v>
      </c>
      <c r="S59" s="11">
        <f t="shared" si="1"/>
        <v>533</v>
      </c>
    </row>
    <row r="60" spans="2:21" ht="24.9" customHeight="1" thickTop="1" thickBot="1">
      <c r="B60" s="21" t="s">
        <v>48</v>
      </c>
      <c r="C60" s="21"/>
      <c r="D60" s="6">
        <f t="shared" ref="D60:H60" si="2">SUM(D9:D59)</f>
        <v>3092</v>
      </c>
      <c r="E60" s="6">
        <f t="shared" si="2"/>
        <v>3092</v>
      </c>
      <c r="F60" s="6">
        <f t="shared" si="2"/>
        <v>2884</v>
      </c>
      <c r="G60" s="6">
        <f t="shared" si="2"/>
        <v>2884</v>
      </c>
      <c r="H60" s="6">
        <f t="shared" si="2"/>
        <v>2951</v>
      </c>
      <c r="I60" s="6">
        <f t="shared" ref="I60:K60" si="3">SUM(I9:I59)</f>
        <v>2951</v>
      </c>
      <c r="J60" s="6">
        <f t="shared" si="3"/>
        <v>3455</v>
      </c>
      <c r="K60" s="9">
        <f t="shared" si="3"/>
        <v>3455</v>
      </c>
      <c r="L60" s="6">
        <f t="shared" ref="L60:S60" si="4">SUM(L9:L59)</f>
        <v>3552</v>
      </c>
      <c r="M60" s="6">
        <f t="shared" si="4"/>
        <v>3552</v>
      </c>
      <c r="N60" s="6">
        <f t="shared" si="4"/>
        <v>3583</v>
      </c>
      <c r="O60" s="6">
        <f t="shared" si="4"/>
        <v>3583</v>
      </c>
      <c r="P60" s="6">
        <f t="shared" ref="P60:Q60" si="5">SUM(P9:P59)</f>
        <v>2089</v>
      </c>
      <c r="Q60" s="6">
        <f t="shared" si="5"/>
        <v>2089</v>
      </c>
      <c r="R60" s="12">
        <f t="shared" si="4"/>
        <v>21606</v>
      </c>
      <c r="S60" s="10">
        <f t="shared" si="4"/>
        <v>21606</v>
      </c>
    </row>
    <row r="61" spans="2:21" ht="29.25" customHeight="1" thickTop="1">
      <c r="B61" s="17" t="s">
        <v>51</v>
      </c>
      <c r="C61" s="17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2:21">
      <c r="B62" s="17" t="s">
        <v>60</v>
      </c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2:21">
      <c r="B63" s="17"/>
      <c r="C63" s="17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</sheetData>
  <mergeCells count="16">
    <mergeCell ref="S7:S8"/>
    <mergeCell ref="B62:C63"/>
    <mergeCell ref="D62:R63"/>
    <mergeCell ref="D61:R61"/>
    <mergeCell ref="F7:G7"/>
    <mergeCell ref="H7:I7"/>
    <mergeCell ref="R7:R8"/>
    <mergeCell ref="B60:C60"/>
    <mergeCell ref="B61:C61"/>
    <mergeCell ref="B7:B8"/>
    <mergeCell ref="C7:C8"/>
    <mergeCell ref="D7:E7"/>
    <mergeCell ref="J7:K7"/>
    <mergeCell ref="L7:M7"/>
    <mergeCell ref="N7:O7"/>
    <mergeCell ref="P7:Q7"/>
  </mergeCells>
  <printOptions horizontalCentered="1"/>
  <pageMargins left="0.31496062992125984" right="0.31496062992125984" top="0.55118110236220474" bottom="0.35433070866141736" header="0.31496062992125984" footer="0.31496062992125984"/>
  <pageSetup paperSize="17"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Concentrado</vt:lpstr>
      <vt:lpstr>Concentrado!Área_de_impresión</vt:lpstr>
      <vt:lpstr>Concentrado!Títulos_a_imprimir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Ibzan Ibarra Gomez</dc:creator>
  <cp:lastModifiedBy>CESAR EDUARDO CANSECO</cp:lastModifiedBy>
  <cp:lastPrinted>2023-03-15T15:56:54Z</cp:lastPrinted>
  <dcterms:created xsi:type="dcterms:W3CDTF">2022-03-17T16:58:38Z</dcterms:created>
  <dcterms:modified xsi:type="dcterms:W3CDTF">2026-03-24T15:47:59Z</dcterms:modified>
</cp:coreProperties>
</file>